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<sst xmlns="http://schemas.openxmlformats.org/spreadsheetml/2006/main" count="394" uniqueCount="393">
  <si>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</si>
  <si>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</si>
  <si>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</si>
  <si>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</si>
  <si>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</si>
  <si>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</si>
  <si>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</si>
  <si>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</si>
  <si>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</si>
  <si>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</si>
  <si>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</si>
  <si>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</si>
  <si>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</si>
  <si>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</si>
  <si>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</si>
  <si>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</si>
  <si>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</si>
  <si>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</si>
  <si>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</si>
  <si>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</si>
  <si>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</si>
  <si>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</si>
  <si>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</si>
  <si>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</si>
  <si>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</si>
  <si>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</si>
  <si>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</si>
  <si>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</si>
  <si>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</si>
  <si>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</si>
  <si>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</si>
  <si>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</si>
  <si>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</si>
  <si>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</si>
  <si>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</si>
  <si>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</si>
  <si>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</si>
  <si>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</si>
  <si>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</si>
  <si>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</si>
  <si>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</si>
  <si>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</si>
  <si>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</si>
  <si>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</si>
  <si>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</si>
  <si>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</si>
  <si>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</si>
  <si>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</si>
  <si>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</si>
  <si>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</si>
  <si>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</si>
  <si>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</si>
  <si>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</si>
  <si>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</si>
  <si>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</si>
  <si>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</si>
  <si>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</si>
  <si>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</si>
  <si>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</si>
  <si>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</si>
  <si>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</si>
  <si>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</si>
  <si>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</si>
  <si>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</si>
  <si>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</si>
  <si>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</si>
  <si>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</si>
  <si>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</si>
  <si>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</si>
  <si>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</si>
  <si>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</si>
  <si>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</si>
  <si>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</si>
  <si>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</si>
  <si>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</si>
  <si>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</si>
  <si>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</si>
  <si>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</si>
  <si>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</si>
  <si>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</si>
  <si>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</si>
  <si>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</si>
  <si>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</si>
  <si>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</si>
  <si>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</si>
  <si>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</si>
  <si>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</si>
  <si>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</si>
  <si>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</si>
  <si>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</si>
  <si>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</si>
  <si>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</si>
  <si>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</si>
  <si>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</si>
  <si>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</si>
  <si>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</si>
  <si>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</si>
  <si>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</si>
  <si>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</si>
  <si>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</si>
  <si>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</si>
  <si>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</si>
  <si>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</si>
  <si>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</si>
  <si>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</si>
  <si>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</si>
  <si>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</si>
  <si>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</si>
  <si>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</si>
  <si>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</si>
  <si>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</si>
  <si>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</si>
  <si>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</si>
  <si>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</si>
  <si>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</si>
  <si>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</si>
  <si>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</si>
  <si>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</si>
  <si>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</si>
  <si>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</si>
  <si>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</si>
  <si>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</si>
  <si>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</si>
  <si>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</si>
  <si>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</si>
  <si>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</si>
  <si>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</si>
  <si>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</si>
  <si>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</si>
  <si>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</si>
  <si>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</si>
  <si>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</si>
  <si>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</si>
  <si>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</si>
  <si>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</si>
  <si>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</si>
  <si>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</si>
  <si>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</si>
  <si>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</si>
  <si>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</si>
  <si>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</si>
  <si>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</si>
  <si>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</si>
  <si>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</si>
  <si>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</si>
  <si>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</si>
  <si>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</si>
  <si>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</si>
  <si>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</si>
  <si>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</si>
  <si>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</si>
  <si>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</si>
  <si>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</si>
  <si>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</si>
  <si>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</si>
  <si>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</si>
  <si>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</si>
  <si>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</si>
  <si>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</si>
  <si>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</si>
  <si>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</si>
  <si>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</si>
  <si>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</si>
  <si>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</si>
  <si>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</si>
  <si>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</si>
  <si>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</si>
  <si>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</si>
  <si>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</si>
  <si>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</si>
  <si>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</si>
  <si>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</si>
  <si>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</si>
  <si>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</si>
  <si>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</si>
  <si>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</si>
  <si>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</si>
  <si>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</si>
  <si>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</si>
  <si>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</si>
  <si>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</si>
  <si>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</si>
  <si>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</si>
  <si>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</si>
  <si>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</si>
  <si>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</si>
  <si>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</si>
  <si>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</si>
  <si>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</si>
  <si>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</si>
  <si>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</si>
  <si>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</si>
  <si>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</si>
  <si>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</si>
  <si>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</si>
  <si>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</si>
  <si>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</si>
  <si>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</si>
  <si>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</si>
  <si>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</si>
  <si>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</si>
  <si>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</si>
  <si>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</si>
  <si>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</si>
  <si>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</si>
  <si>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</si>
  <si>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</si>
  <si>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</si>
  <si>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</si>
  <si>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</si>
  <si>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</si>
  <si>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</si>
  <si>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</si>
  <si>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</si>
  <si>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</si>
  <si>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</si>
  <si>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</si>
  <si>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</si>
  <si>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</si>
  <si>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</si>
  <si>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</si>
  <si>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</si>
  <si>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</si>
  <si>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</si>
  <si>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</si>
  <si>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</si>
  <si>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</si>
  <si>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</si>
  <si>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</si>
  <si>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</si>
  <si>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</si>
  <si>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</si>
  <si>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</si>
  <si>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</si>
  <si>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</si>
  <si>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</si>
  <si>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</si>
  <si>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</si>
  <si>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</si>
  <si>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</si>
  <si>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</si>
  <si>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</si>
  <si>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</si>
  <si>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</si>
  <si>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</si>
  <si>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</si>
  <si>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</si>
  <si>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</si>
  <si>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</si>
  <si>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</si>
  <si>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</si>
  <si>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</si>
  <si>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</si>
  <si>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</si>
  <si>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</si>
  <si>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</si>
  <si>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</si>
  <si>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</si>
  <si>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</si>
  <si>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</si>
  <si>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</si>
  <si>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</si>
  <si>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</si>
  <si>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</si>
  <si>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</si>
  <si>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</si>
  <si>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</si>
  <si>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</si>
  <si>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</si>
  <si>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</si>
  <si>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</si>
  <si>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</si>
  <si>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</si>
  <si>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</si>
  <si>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</si>
  <si>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</si>
  <si>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</si>
  <si>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</si>
  <si>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</si>
  <si>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</si>
  <si>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</si>
  <si>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</si>
  <si>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</si>
  <si>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</si>
  <si>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</si>
  <si>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</si>
  <si>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</si>
  <si>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</si>
  <si>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</si>
  <si>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</si>
  <si>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</si>
  <si>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</si>
  <si>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</si>
  <si>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</si>
  <si>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</si>
  <si>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</si>
  <si>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</si>
  <si>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</si>
  <si>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</si>
  <si>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</si>
  <si>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</si>
  <si>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</si>
  <si>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</si>
  <si>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</si>
  <si>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</si>
  <si>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</si>
  <si>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</si>
  <si>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</si>
  <si>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</si>
  <si>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</si>
  <si>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</si>
  <si>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</si>
  <si>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</si>
  <si>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</si>
  <si>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</si>
  <si>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</si>
  <si>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</si>
  <si>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</si>
  <si>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</si>
  <si>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</si>
  <si>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</si>
  <si>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</si>
  <si>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</si>
  <si>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</si>
  <si>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</si>
  <si>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</si>
  <si>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</si>
  <si>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</si>
  <si>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</si>
  <si>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</si>
  <si>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</si>
  <si>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</si>
  <si>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</si>
  <si>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</si>
  <si>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</si>
  <si>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</si>
  <si>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</si>
  <si>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</si>
  <si>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</si>
  <si>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</si>
  <si>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</si>
  <si>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</si>
  <si>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</si>
  <si>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</si>
  <si>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</si>
  <si>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</si>
  <si>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</si>
  <si>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</si>
  <si>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</si>
  <si>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</si>
  <si>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</si>
  <si>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</si>
  <si>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</si>
  <si>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</si>
  <si>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</si>
  <si>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</si>
  <si>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</si>
  <si>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</si>
  <si>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</si>
  <si>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</si>
  <si>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</si>
  <si>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</si>
  <si>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</si>
  <si>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</si>
  <si>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</si>
  <si>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</si>
  <si>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</si>
  <si>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</si>
  <si>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</si>
  <si>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</si>
  <si>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</si>
  <si>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</si>
  <si>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</si>
  <si>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</si>
  <si>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</si>
  <si>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</si>
  <si>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</si>
  <si>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</si>
  <si>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</si>
  <si>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</si>
  <si>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</si>
  <si>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</si>
  <si>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</si>
  <si>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</si>
  <si>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</si>
  <si>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</si>
  <si>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SAN JUANITO DE ESCOBEDO</t>
  </si>
  <si>
    <t>DEL 1 AL 28 DE FEBRERO DE 2021</t>
  </si>
  <si>
    <t>L.C.P. MARIA GUADALUPE DURAN NUÑO</t>
  </si>
  <si>
    <t>L.A.E. MELISSA ISABEL MOLINA SANDOVAL</t>
  </si>
  <si>
    <t xml:space="preserve">PRESIDENTA MUNICIPAL </t>
  </si>
  <si>
    <t>ENC. DE HACIENDA PUBLICA MUNICIPAL</t>
  </si>
  <si>
    <t>ASEJ2021-02-14-06-2021-1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</si>
</sst>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12183267.48</v>
      </c>
      <c r="AG8" s="16">
        <f>SUM(AG9:AG15)</f>
        <v>12022037.98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1601057.0699999998</v>
      </c>
      <c r="BN8" s="16">
        <f>SUM(BN9:BN17)</f>
        <v>4456944.5600000005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2091569.15</v>
      </c>
      <c r="AG9" s="18">
        <v>293400.13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10091698.33</v>
      </c>
      <c r="AG10" s="18">
        <v>11728637.85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1149163.18</v>
      </c>
      <c r="BN11" s="18">
        <v>3839487.37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451893.89</v>
      </c>
      <c r="BN15" s="18">
        <v>617457.18999999994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468879.91</v>
      </c>
      <c r="AG16" s="16">
        <f>SUM(AG17:AG23)</f>
        <v>480329.91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0</v>
      </c>
      <c r="AG18" s="18">
        <v>0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468879.91</v>
      </c>
      <c r="AG19" s="18">
        <v>480329.91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1078887.2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1078887.2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0</v>
      </c>
      <c r="AG24" s="16">
        <f>SUM(AG25:AG29)</f>
        <v>0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0</v>
      </c>
      <c r="AG25" s="18">
        <v>0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12652147.390000001</v>
      </c>
      <c r="AG46" s="22">
        <f>AG8+AG16+AG24+AG30+AG36+AG38+AG41</f>
        <v>12502367.890000001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2679944.2699999996</v>
      </c>
      <c r="BN48" s="22">
        <f>BN8+BN18+BN22+BN26+BN29+BN33+BN40+BN44</f>
        <v>4456944.5600000005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9386317.8000000007</v>
      </c>
      <c r="BN57" s="16">
        <f>SUM(BN58:BN62)</f>
        <v>10680982.439999999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112482801.59</v>
      </c>
      <c r="AG59" s="16">
        <f>SUM(AG60:AG66)</f>
        <v>112177444.48999999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0</v>
      </c>
      <c r="AG60" s="18">
        <v>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9386317.8000000007</v>
      </c>
      <c r="BN60" s="18">
        <v>10680982.439999999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0</v>
      </c>
      <c r="AG62" s="18">
        <v>0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0</v>
      </c>
      <c r="AG63" s="18">
        <v>0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112482801.59</v>
      </c>
      <c r="AG64" s="18">
        <v>112177444.48999999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0</v>
      </c>
      <c r="AG65" s="18">
        <v>0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3725402.99</v>
      </c>
      <c r="AG67" s="16">
        <f>SUM(AG68:AG75)</f>
        <v>3681324.1500000004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779782.47</v>
      </c>
      <c r="AG68" s="18">
        <v>773403.63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524240.25</v>
      </c>
      <c r="AG69" s="18">
        <v>524240.25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174449</v>
      </c>
      <c r="AG70" s="18">
        <v>136749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1433762</v>
      </c>
      <c r="AG71" s="18">
        <v>1433762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144261.24</v>
      </c>
      <c r="AG72" s="18">
        <v>144261.24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668908.03</v>
      </c>
      <c r="AG73" s="18">
        <v>668908.03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0</v>
      </c>
      <c r="AG74" s="18">
        <v>0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237077.92</v>
      </c>
      <c r="AG76" s="16">
        <f>SUM(AG77:AG81)</f>
        <v>237077.92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167477.92000000001</v>
      </c>
      <c r="AG77" s="18">
        <v>167477.92000000001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9386317.8000000007</v>
      </c>
      <c r="BN79" s="25">
        <f>BN50+BN53+BN57+BN63+BN67+BN74</f>
        <v>10680982.439999999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69600</v>
      </c>
      <c r="AG80" s="18">
        <v>69600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12066262.07</v>
      </c>
      <c r="BN80" s="26">
        <f>BN48+BN79</f>
        <v>15137927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117031167.82000001</v>
      </c>
      <c r="BN86" s="16">
        <f>BN87+BN88+BN89+BN94+BN98</f>
        <v>113460287.44999999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3675395.48</v>
      </c>
      <c r="BN87" s="18">
        <v>11736434.35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113355772.34</v>
      </c>
      <c r="BN88" s="18">
        <v>101723853.09999999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117031167.82000001</v>
      </c>
      <c r="BN104" s="33">
        <f>BN82+BN86+BN101</f>
        <v>113460287.44999999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116445282.5</v>
      </c>
      <c r="AG105" s="63">
        <f>AG48+AG53+AG59+AG67+AG76+AG82+AG88+AG95+AG101</f>
        <v>116095846.56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129097429.89</v>
      </c>
      <c r="AG106" s="36">
        <f>AG46+AG105</f>
        <v>128598214.45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129097429.89000002</v>
      </c>
      <c r="BN106" s="38">
        <f>BN80+BN104</f>
        <v>128598214.44999999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2020-12-02T19:39:35Z</cp:lastPrinted>
  <dcterms:created xsi:type="dcterms:W3CDTF">2020-01-21T01:24:36Z</dcterms:created>
  <dcterms:modified xsi:type="dcterms:W3CDTF">2021-06-14T16:20:43Z</dcterms:modified>
</cp:coreProperties>
</file>